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180" windowHeight="10110"/>
  </bookViews>
  <sheets>
    <sheet name="Etat des paiements" sheetId="1" r:id="rId1"/>
  </sheets>
  <externalReferences>
    <externalReference r:id="rId2"/>
  </externalReferences>
  <definedNames>
    <definedName name="activite">#REF!</definedName>
    <definedName name="braac">[1]bdd!$F$173</definedName>
    <definedName name="braac_p">[1]bdd!$F$174</definedName>
    <definedName name="brac">[1]bdd!$F$163</definedName>
    <definedName name="brac_p">[1]bdd!$F$164</definedName>
    <definedName name="bracc">[1]bdd!$F$171</definedName>
    <definedName name="bracc_p">[1]bdd!$F$172</definedName>
    <definedName name="bracn_p">[1]bdd!$F$168</definedName>
    <definedName name="brafi">[1]bdd!$F$165</definedName>
    <definedName name="brafi_p">[1]bdd!$F$166</definedName>
    <definedName name="brai">[1]bdd!$F$161</definedName>
    <definedName name="brai_p">[1]bdd!$F$162</definedName>
    <definedName name="brain">[1]bdd!$F$159</definedName>
    <definedName name="brain_p">[1]bdd!$F$160</definedName>
    <definedName name="brase">[1]bdd!$F$169</definedName>
    <definedName name="brase_p">[1]bdd!$F$170</definedName>
    <definedName name="brata">[1]bdd!$F$175</definedName>
    <definedName name="brata_p">[1]bdd!$F$176</definedName>
    <definedName name="brd">[1]bdd!$F$158</definedName>
    <definedName name="brdc">[1]bdd!$F$157</definedName>
    <definedName name="brfp_p">[1]bdd!$F$182</definedName>
    <definedName name="brpad">[1]bdd!$F$195</definedName>
    <definedName name="brpad_p">[1]bdd!$F$196</definedName>
    <definedName name="brpcc">[1]bdd!$F$185</definedName>
    <definedName name="brpcc_p">[1]bdd!$F$186</definedName>
    <definedName name="brpdf">[1]bdd!$F$191</definedName>
    <definedName name="brpdf_p">[1]bdd!$F$192</definedName>
    <definedName name="brpdfi">[1]bdd!$F$189</definedName>
    <definedName name="brpdfi_p">[1]bdd!$F$190</definedName>
    <definedName name="brpdfis">[1]bdd!$F$193</definedName>
    <definedName name="brpdfis_p">[1]bdd!$F$194</definedName>
    <definedName name="brpfp">[1]bdd!$F$181</definedName>
    <definedName name="brppr">[1]bdd!$F$183</definedName>
    <definedName name="brppr_p">[1]bdd!$F$184</definedName>
    <definedName name="brprex_p">[1]bdd!$F$188</definedName>
    <definedName name="brprp_p">[1]bdd!$F$180</definedName>
    <definedName name="brptp">[1]bdd!$F$199</definedName>
    <definedName name="brptresp">[1]bdd!$F$197</definedName>
    <definedName name="brptresp_p">[1]bdd!$F$198</definedName>
    <definedName name="brta">[1]bdd!$F$177</definedName>
    <definedName name="CCIadresse1">[1]bdd!$I$7</definedName>
    <definedName name="CCIadresse2">[1]bdd!$I$8</definedName>
    <definedName name="CCIcodpostal">[1]bdd!$I$9</definedName>
    <definedName name="CCInom">[1]bdd!$I$6</definedName>
    <definedName name="CCIville">[1]bdd!$I$10</definedName>
    <definedName name="commerce">#REF!</definedName>
    <definedName name="dateinterv">[1]bdd!$I$2</definedName>
    <definedName name="dcex">[1]bdd!$F$252</definedName>
    <definedName name="durex">[1]bdd!$F$253</definedName>
    <definedName name="efbfr">[1]bdd!$F$85</definedName>
    <definedName name="efbfr1">[1]bdd!$F$116</definedName>
    <definedName name="efbfr2">[1]bdd!$F$150</definedName>
    <definedName name="efca">[1]bdd!$F$72</definedName>
    <definedName name="efca1">[1]bdd!$F$90</definedName>
    <definedName name="efca2">[1]bdd!$F$124</definedName>
    <definedName name="efcaex">[1]bdd!$F$73</definedName>
    <definedName name="efcaex1">[1]bdd!$F$92</definedName>
    <definedName name="efcaex2">[1]bdd!$F$126</definedName>
    <definedName name="efcaf">[1]bdd!$F$79</definedName>
    <definedName name="efcaf1">[1]bdd!$F$104</definedName>
    <definedName name="efcaf2">[1]bdd!$F$138</definedName>
    <definedName name="efdbct">[1]bdd!$F$81</definedName>
    <definedName name="efdbct1">[1]bdd!$F$108</definedName>
    <definedName name="efdbct2">[1]bdd!$F$142</definedName>
    <definedName name="efdc">[1]bdd!$F$70</definedName>
    <definedName name="efdc1">[1]bdd!$F$88</definedName>
    <definedName name="efdc2">[1]bdd!$F$122</definedName>
    <definedName name="efdflmt">[1]bdd!$F$82</definedName>
    <definedName name="efdfmlt1">[1]bdd!$F$110</definedName>
    <definedName name="efdfmlt2">[1]bdd!$F$144</definedName>
    <definedName name="efeff">[1]bdd!$F$87</definedName>
    <definedName name="efeff1">[1]bdd!$F$120</definedName>
    <definedName name="efeff2">[1]bdd!$F$154</definedName>
    <definedName name="efff">[1]bdd!$F$75</definedName>
    <definedName name="efff1">[1]bdd!$F$96</definedName>
    <definedName name="efff2">[1]bdd!$F$130</definedName>
    <definedName name="effp">[1]bdd!$F$80</definedName>
    <definedName name="effp1">[1]bdd!$F$106</definedName>
    <definedName name="effp2">[1]bdd!$F$140</definedName>
    <definedName name="effr">[1]bdd!$F$84</definedName>
    <definedName name="effr1">[1]bdd!$F$114</definedName>
    <definedName name="effr2">[1]bdd!$F$148</definedName>
    <definedName name="Efrcai">[1]bdd!$F$76</definedName>
    <definedName name="efrcai1">[1]bdd!$F$98</definedName>
    <definedName name="efrcai2">[1]bdd!$F$132</definedName>
    <definedName name="efrex">[1]bdd!$F$74</definedName>
    <definedName name="efrex1">[1]bdd!$F$94</definedName>
    <definedName name="efrex2">[1]bdd!$F$128</definedName>
    <definedName name="efrexc">[1]bdd!$F$77</definedName>
    <definedName name="efrexc2">[1]bdd!$F$134</definedName>
    <definedName name="efrexcep1">[1]bdd!$F$100</definedName>
    <definedName name="efrn">[1]bdd!$F$78</definedName>
    <definedName name="efrn1">[1]bdd!$F$102</definedName>
    <definedName name="efrn2">[1]bdd!$F$136</definedName>
    <definedName name="eftb">[1]bdd!$F$83</definedName>
    <definedName name="eftb1">[1]bdd!$F$112</definedName>
    <definedName name="eftb2">[1]bdd!$F$146</definedName>
    <definedName name="eftres">[1]bdd!$F$86</definedName>
    <definedName name="eftres1">[1]bdd!$F$118</definedName>
    <definedName name="eftres2">[1]bdd!$F$152</definedName>
    <definedName name="icafe">[1]bdd!$F$318</definedName>
    <definedName name="icafp">[1]bdd!$F$321</definedName>
    <definedName name="icafs">[1]bdd!$F$319</definedName>
    <definedName name="idad">[1]bdd!$F$20</definedName>
    <definedName name="idadb">[1]bdd!$F$21</definedName>
    <definedName name="idadn">[1]bdd!$F$22</definedName>
    <definedName name="idca">[1]bdd!$F$48</definedName>
    <definedName name="idcap">[1]bdd!$F$29</definedName>
    <definedName name="idcp">[1]bdd!$F$23</definedName>
    <definedName name="iddc">[1]bdd!$F$31</definedName>
    <definedName name="iddce">[1]bdd!$F$310</definedName>
    <definedName name="iddcp">[1]bdd!$F$313</definedName>
    <definedName name="iddcs">[1]bdd!$F$311</definedName>
    <definedName name="iddnd">[1]bdd!$F$41</definedName>
    <definedName name="ide">[1]bdd!$F$18</definedName>
    <definedName name="ideff">[1]bdd!$F$50</definedName>
    <definedName name="idfj">[1]bdd!$F$28</definedName>
    <definedName name="idfp">[1]bdd!$F$309</definedName>
    <definedName name="idfs">[1]bdd!$F$307</definedName>
    <definedName name="idlib">[1]bdd!$F$33</definedName>
    <definedName name="idnetab">[1]bdd!$F$37</definedName>
    <definedName name="idnf">[1]bdd!$F$26</definedName>
    <definedName name="idnt">[1]bdd!$F$25</definedName>
    <definedName name="idnv">[1]bdd!$F$24</definedName>
    <definedName name="idpdfonc">[1]bdd!$F$40</definedName>
    <definedName name="idpdir">[1]bdd!$F$38</definedName>
    <definedName name="idrc">[1]bdd!$F$19</definedName>
    <definedName name="ids">[1]bdd!$F$5</definedName>
    <definedName name="idtex">[1]bdd!$F$36</definedName>
    <definedName name="ile">[1]bdd!$F$314</definedName>
    <definedName name="ilp">[1]bdd!$F$317</definedName>
    <definedName name="ils">[1]bdd!$F$315</definedName>
    <definedName name="inrs">[1]bdd!$F$7</definedName>
    <definedName name="intervenant">[1]bdd!$I$3</definedName>
    <definedName name="irfe">[1]bdd!$F$306</definedName>
    <definedName name="irse">[1]bdd!$F$294</definedName>
    <definedName name="irsme">[1]bdd!$F$298</definedName>
    <definedName name="irsmp">[1]bdd!$F$301</definedName>
    <definedName name="irsms">[1]bdd!$F$299</definedName>
    <definedName name="irsp">[1]bdd!$F$297</definedName>
    <definedName name="irspfe">[1]bdd!$F$302</definedName>
    <definedName name="irspfp">[1]bdd!$F$305</definedName>
    <definedName name="irspfs">[1]bdd!$F$303</definedName>
    <definedName name="irss">[1]bdd!$F$295</definedName>
    <definedName name="objet">[1]bdd!$I$4</definedName>
    <definedName name="pct">[1]bdd!$F$57</definedName>
    <definedName name="ratio">[1]bdd!$I$5</definedName>
    <definedName name="rcp">[1]bdd!$F$289</definedName>
    <definedName name="rpe">[1]bdd!$F$290</definedName>
    <definedName name="rpmse">[1]bdd!$F$282</definedName>
    <definedName name="rpmsp">[1]bdd!$F$285</definedName>
    <definedName name="rpmss">[1]bdd!$F$283</definedName>
    <definedName name="rpp">[1]bdd!$F$293</definedName>
    <definedName name="rps">[1]bdd!$F$291</definedName>
    <definedName name="rrce">[1]bdd!$F$278</definedName>
    <definedName name="rrcec">[1]bdd!$F$286</definedName>
    <definedName name="rrcp">[1]bdd!$F$281</definedName>
    <definedName name="rrcs">[1]bdd!$F$279</definedName>
    <definedName name="rrcsc">[1]bdd!$F$287</definedName>
    <definedName name="rrexe">[1]bdd!$F$274</definedName>
    <definedName name="rrexp">[1]bdd!$F$277</definedName>
    <definedName name="rrexs">[1]bdd!$F$275</definedName>
    <definedName name="sace">[1]bdd!$F$214</definedName>
    <definedName name="sace_p">[1]bdd!$F$215</definedName>
    <definedName name="samm">[1]bdd!$F$208</definedName>
    <definedName name="samm_p">[1]bdd!$F$209</definedName>
    <definedName name="sapac">[1]bdd!$F$226</definedName>
    <definedName name="sapac_p">[1]bdd!$F$227</definedName>
    <definedName name="scaht">[1]bdd!$F$204</definedName>
    <definedName name="scex">[1]bdd!$F$244</definedName>
    <definedName name="scex_p">[1]bdd!$F$245</definedName>
    <definedName name="scf">[1]bdd!$F$238</definedName>
    <definedName name="scf_p">[1]bdd!$F$239</definedName>
    <definedName name="scp">[1]bdd!$F$218</definedName>
    <definedName name="scp_p">[1]bdd!$F$219</definedName>
    <definedName name="scre">[1]bdd!$F$266</definedName>
    <definedName name="scres">[1]bdd!$F$267</definedName>
    <definedName name="scrp">[1]bdd!$F$269</definedName>
    <definedName name="sdc">[1]bdd!$F$202</definedName>
    <definedName name="sdex">[1]bdd!$F$203</definedName>
    <definedName name="sdot">[1]bdd!$F$228</definedName>
    <definedName name="sdot_p">[1]bdd!$F$229</definedName>
    <definedName name="sebe">[1]bdd!$F$224</definedName>
    <definedName name="sebe_p">[1]bdd!$F$225</definedName>
    <definedName name="see">[1]bdd!$F$262</definedName>
    <definedName name="sep">[1]bdd!$F$265</definedName>
    <definedName name="ses">[1]bdd!$F$263</definedName>
    <definedName name="sib">[1]bdd!$F$248</definedName>
    <definedName name="sib_p">[1]bdd!$F$249</definedName>
    <definedName name="sife">[1]bdd!$F$258</definedName>
    <definedName name="sifp">[1]bdd!$F$261</definedName>
    <definedName name="sifs">[1]bdd!$F$259</definedName>
    <definedName name="sit">[1]bdd!$F$220</definedName>
    <definedName name="sit_p">[1]bdd!$F$221</definedName>
    <definedName name="smb">[1]bdd!$F$212</definedName>
    <definedName name="smb_p">[1]bdd!$F$213</definedName>
    <definedName name="solav">[1]bdd!$F$13</definedName>
    <definedName name="solcot">[1]bdd!$F$8</definedName>
    <definedName name="solencc">[1]bdd!$F$11</definedName>
    <definedName name="solpai">[1]bdd!$F$14</definedName>
    <definedName name="solsf">[1]bdd!$F$16</definedName>
    <definedName name="sopc">[1]bdd!$F$234</definedName>
    <definedName name="sopc_p">[1]bdd!$F$235</definedName>
    <definedName name="spart">[1]bdd!$F$246</definedName>
    <definedName name="spart_p">[1]bdd!$F$247</definedName>
    <definedName name="spex">[1]bdd!$F$242</definedName>
    <definedName name="spex_p">[1]bdd!$F$243</definedName>
    <definedName name="spf">[1]bdd!$F$236</definedName>
    <definedName name="spf_p">[1]bdd!$F$237</definedName>
    <definedName name="spi_s">[1]bdd!$F$206</definedName>
    <definedName name="spi_s_p">[1]bdd!$F$207</definedName>
    <definedName name="srcai">[1]bdd!$F$240</definedName>
    <definedName name="srcai_p">[1]bdd!$F$241</definedName>
    <definedName name="srep">[1]bdd!$F$230</definedName>
    <definedName name="srep_p">[1]bdd!$F$231</definedName>
    <definedName name="srex">[1]bdd!$F$232</definedName>
    <definedName name="srex_p">[1]bdd!$F$233</definedName>
    <definedName name="srn">[1]bdd!$F$250</definedName>
    <definedName name="srn_p">[1]bdd!$F$251</definedName>
    <definedName name="ssub">[1]bdd!$F$222</definedName>
    <definedName name="strie">[1]bdd!$F$270</definedName>
    <definedName name="strip">[1]bdd!$F$273</definedName>
    <definedName name="stris">[1]bdd!$F$271</definedName>
    <definedName name="stsfe">[1]bdd!$F$254</definedName>
    <definedName name="stsfp">[1]bdd!$F$257</definedName>
    <definedName name="stsfs">[1]bdd!$F$255</definedName>
    <definedName name="sub_p">[1]bdd!$F$223</definedName>
    <definedName name="sva">[1]bdd!$F$216</definedName>
    <definedName name="sva_p">[1]bdd!$F$217</definedName>
    <definedName name="svsmmp">[1]bdd!$F$210</definedName>
    <definedName name="svsmmp_p">[1]bdd!$F$211</definedName>
    <definedName name="uduca">[1]bdd!$F$49</definedName>
  </definedNames>
  <calcPr calcId="145621"/>
</workbook>
</file>

<file path=xl/calcChain.xml><?xml version="1.0" encoding="utf-8"?>
<calcChain xmlns="http://schemas.openxmlformats.org/spreadsheetml/2006/main">
  <c r="H34" i="1" l="1"/>
  <c r="F34" i="1"/>
  <c r="D34" i="1"/>
  <c r="C34" i="1"/>
  <c r="F35" i="1" s="1"/>
  <c r="C35" i="1" l="1"/>
</calcChain>
</file>

<file path=xl/sharedStrings.xml><?xml version="1.0" encoding="utf-8"?>
<sst xmlns="http://schemas.openxmlformats.org/spreadsheetml/2006/main" count="61" uniqueCount="57">
  <si>
    <t>TABLEAU DE MESURE DES RETARDS SANS INTERVENTION AMIABLE OU COLLECTIVE</t>
  </si>
  <si>
    <t>(Ce tableau a été établi selon les informations qui nous ont été communiquées par le dirigeant de l'entreprise)</t>
  </si>
  <si>
    <t>Au JJ MM AAAA</t>
  </si>
  <si>
    <t>En €</t>
  </si>
  <si>
    <t xml:space="preserve">ACTIF DISPONIBLE </t>
  </si>
  <si>
    <t xml:space="preserve">PASSIF EXIGIBLE </t>
  </si>
  <si>
    <t>Intitulé</t>
  </si>
  <si>
    <t>Disponible</t>
  </si>
  <si>
    <t>Non disponible</t>
  </si>
  <si>
    <t>Echu</t>
  </si>
  <si>
    <r>
      <t>Date*</t>
    </r>
    <r>
      <rPr>
        <b/>
        <vertAlign val="superscript"/>
        <sz val="11"/>
        <color theme="1"/>
        <rFont val="Arial"/>
        <family val="2"/>
      </rPr>
      <t>1</t>
    </r>
  </si>
  <si>
    <t>Non échu</t>
  </si>
  <si>
    <t>Immobilisations</t>
  </si>
  <si>
    <t>Organismes sociaux</t>
  </si>
  <si>
    <t>Biens immobiliers</t>
  </si>
  <si>
    <t>URSSAF</t>
  </si>
  <si>
    <t>Fonds de commerce</t>
  </si>
  <si>
    <t>RSI</t>
  </si>
  <si>
    <t>Mobilier</t>
  </si>
  <si>
    <t>Matériel</t>
  </si>
  <si>
    <t>Véhicules</t>
  </si>
  <si>
    <t>Administrations fiscales</t>
  </si>
  <si>
    <t>Immobilisations financières</t>
  </si>
  <si>
    <t>TVA</t>
  </si>
  <si>
    <t>CFE + CVAE</t>
  </si>
  <si>
    <t>Valeurs d'exploitation</t>
  </si>
  <si>
    <t>IS</t>
  </si>
  <si>
    <t>Stocks</t>
  </si>
  <si>
    <t>Encours de production</t>
  </si>
  <si>
    <t>Fournisseurs</t>
  </si>
  <si>
    <t>Dettes fournisseurs</t>
  </si>
  <si>
    <t>Valeurs réalisables</t>
  </si>
  <si>
    <t>Assurances</t>
  </si>
  <si>
    <t>Créances sur clients</t>
  </si>
  <si>
    <t>Expert comptable</t>
  </si>
  <si>
    <t>Autres créances</t>
  </si>
  <si>
    <t>Loyers</t>
  </si>
  <si>
    <t>Autres</t>
  </si>
  <si>
    <t>Emprunts en cours</t>
  </si>
  <si>
    <t>Disponibilités (ligne CF)</t>
  </si>
  <si>
    <t>Emprunts bancaires</t>
  </si>
  <si>
    <t>Valeurs Mobilières de Placement (ligne CD)</t>
  </si>
  <si>
    <t>Découvert non utilisé</t>
  </si>
  <si>
    <t>Billets à ordre, Dailly, affacturage non utilisés</t>
  </si>
  <si>
    <t>Découvert utilisé</t>
  </si>
  <si>
    <t>Salaires, congés payés</t>
  </si>
  <si>
    <t>TOTAL</t>
  </si>
  <si>
    <t>EXCEDENT</t>
  </si>
  <si>
    <t>A DEVOIR</t>
  </si>
  <si>
    <t>CFE : Cotisation Foncière des Entreprises</t>
  </si>
  <si>
    <t>Ces deux contributions forment la Contribution Economique Territoriale (CET), qui remplace la taxe d'apprentissage</t>
  </si>
  <si>
    <t>CVAE : Cotisation sur la Valeur Ajoutée des Entreprises</t>
  </si>
  <si>
    <r>
      <t>*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: retenir la date de la dette échue la plus ancienne s'il y en a plusieurs (exemple : dette fournisseurs)</t>
    </r>
  </si>
  <si>
    <r>
      <t xml:space="preserve">Modifications du tableau : enlever la protection de la feuille, par </t>
    </r>
    <r>
      <rPr>
        <sz val="10"/>
        <color rgb="FF0070C0"/>
        <rFont val="Arial"/>
        <family val="2"/>
      </rPr>
      <t>Révision / Ôter la protection de la feuille</t>
    </r>
  </si>
  <si>
    <r>
      <t xml:space="preserve">Après modifications, remettre la protection de la feuille : </t>
    </r>
    <r>
      <rPr>
        <sz val="10"/>
        <color rgb="FF0070C0"/>
        <rFont val="Arial"/>
        <family val="2"/>
      </rPr>
      <t>Révision / Protéger la feuille / Ok</t>
    </r>
  </si>
  <si>
    <t>CIPAV</t>
  </si>
  <si>
    <t>Frais d'huissier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</si>
</sst>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dd/mm/yy;@"/>
    <numFmt numFmtId="165" formatCode="#,##0_ ;[Red]\-#,##0\ "/>
  </numFmts>
  <fonts count="14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vertAlign val="superscript"/>
      <sz val="10"/>
      <name val="Arial"/>
      <family val="2"/>
    </font>
    <font>
      <sz val="10"/>
      <color rgb="FF0070C0"/>
      <name val="Arial"/>
      <family val="2"/>
    </font>
    <font>
      <sz val="11"/>
      <color indexed="8"/>
      <name val="Perpetu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29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Protection="1"/>
    <xf numFmtId="164" fontId="2" fillId="0" borderId="0" xfId="0" applyNumberFormat="1" applyFont="1" applyProtection="1"/>
    <xf numFmtId="0" fontId="0" fillId="0" borderId="0" xfId="0" applyProtection="1"/>
    <xf numFmtId="0" fontId="5" fillId="0" borderId="0" xfId="1" applyFont="1" applyProtection="1"/>
    <xf numFmtId="164" fontId="5" fillId="0" borderId="0" xfId="1" applyNumberFormat="1" applyFont="1" applyProtection="1"/>
    <xf numFmtId="0" fontId="6" fillId="2" borderId="0" xfId="1" applyFont="1" applyFill="1" applyAlignment="1" applyProtection="1">
      <alignment vertical="center"/>
      <protection locked="0"/>
    </xf>
    <xf numFmtId="0" fontId="5" fillId="4" borderId="9" xfId="1" applyFont="1" applyFill="1" applyBorder="1" applyAlignment="1" applyProtection="1">
      <alignment horizontal="center"/>
    </xf>
    <xf numFmtId="0" fontId="6" fillId="4" borderId="9" xfId="1" applyFont="1" applyFill="1" applyBorder="1" applyAlignment="1" applyProtection="1">
      <alignment horizontal="center"/>
    </xf>
    <xf numFmtId="0" fontId="6" fillId="4" borderId="10" xfId="1" applyFont="1" applyFill="1" applyBorder="1" applyAlignment="1" applyProtection="1">
      <alignment horizontal="center"/>
    </xf>
    <xf numFmtId="0" fontId="5" fillId="4" borderId="11" xfId="1" applyFont="1" applyFill="1" applyBorder="1" applyAlignment="1" applyProtection="1">
      <alignment horizontal="center"/>
    </xf>
    <xf numFmtId="164" fontId="6" fillId="4" borderId="9" xfId="1" applyNumberFormat="1" applyFont="1" applyFill="1" applyBorder="1" applyAlignment="1" applyProtection="1">
      <alignment horizontal="center"/>
    </xf>
    <xf numFmtId="0" fontId="8" fillId="5" borderId="9" xfId="1" applyFont="1" applyFill="1" applyBorder="1" applyAlignment="1" applyProtection="1">
      <alignment horizontal="center"/>
    </xf>
    <xf numFmtId="165" fontId="5" fillId="5" borderId="9" xfId="1" applyNumberFormat="1" applyFont="1" applyFill="1" applyBorder="1" applyAlignment="1" applyProtection="1">
      <alignment horizontal="center"/>
    </xf>
    <xf numFmtId="165" fontId="5" fillId="5" borderId="10" xfId="1" applyNumberFormat="1" applyFont="1" applyFill="1" applyBorder="1" applyAlignment="1" applyProtection="1">
      <alignment horizontal="center"/>
    </xf>
    <xf numFmtId="0" fontId="8" fillId="5" borderId="11" xfId="1" applyFont="1" applyFill="1" applyBorder="1" applyAlignment="1" applyProtection="1">
      <alignment horizontal="center"/>
    </xf>
    <xf numFmtId="164" fontId="5" fillId="5" borderId="9" xfId="1" applyNumberFormat="1" applyFont="1" applyFill="1" applyBorder="1" applyAlignment="1" applyProtection="1">
      <alignment horizontal="center"/>
    </xf>
    <xf numFmtId="0" fontId="9" fillId="6" borderId="9" xfId="1" applyFont="1" applyFill="1" applyBorder="1" applyProtection="1"/>
    <xf numFmtId="165" fontId="5" fillId="0" borderId="12" xfId="1" applyNumberFormat="1" applyFont="1" applyFill="1" applyBorder="1" applyAlignment="1" applyProtection="1">
      <alignment horizontal="center"/>
    </xf>
    <xf numFmtId="165" fontId="5" fillId="0" borderId="10" xfId="1" applyNumberFormat="1" applyFont="1" applyFill="1" applyBorder="1" applyAlignment="1" applyProtection="1">
      <alignment horizontal="center"/>
      <protection locked="0"/>
    </xf>
    <xf numFmtId="0" fontId="5" fillId="6" borderId="11" xfId="1" applyFont="1" applyFill="1" applyBorder="1" applyProtection="1"/>
    <xf numFmtId="165" fontId="5" fillId="0" borderId="9" xfId="1" applyNumberFormat="1" applyFont="1" applyFill="1" applyBorder="1" applyAlignment="1" applyProtection="1">
      <alignment horizontal="center"/>
      <protection locked="0"/>
    </xf>
    <xf numFmtId="164" fontId="5" fillId="0" borderId="9" xfId="1" applyNumberFormat="1" applyFont="1" applyFill="1" applyBorder="1" applyAlignment="1" applyProtection="1">
      <alignment horizontal="center"/>
      <protection locked="0"/>
    </xf>
    <xf numFmtId="165" fontId="5" fillId="0" borderId="13" xfId="1" applyNumberFormat="1" applyFont="1" applyFill="1" applyBorder="1" applyAlignment="1" applyProtection="1">
      <alignment horizontal="center"/>
    </xf>
    <xf numFmtId="0" fontId="9" fillId="6" borderId="11" xfId="1" applyFont="1" applyFill="1" applyBorder="1" applyProtection="1"/>
    <xf numFmtId="165" fontId="5" fillId="0" borderId="14" xfId="1" applyNumberFormat="1" applyFont="1" applyFill="1" applyBorder="1" applyAlignment="1" applyProtection="1">
      <alignment horizontal="center"/>
    </xf>
    <xf numFmtId="0" fontId="5" fillId="6" borderId="12" xfId="1" applyFont="1" applyFill="1" applyBorder="1" applyProtection="1"/>
    <xf numFmtId="0" fontId="8" fillId="6" borderId="9" xfId="1" applyFont="1" applyFill="1" applyBorder="1" applyAlignment="1" applyProtection="1">
      <alignment horizontal="center"/>
    </xf>
    <xf numFmtId="165" fontId="5" fillId="0" borderId="1" xfId="1" applyNumberFormat="1" applyFont="1" applyFill="1" applyBorder="1" applyAlignment="1" applyProtection="1">
      <alignment horizontal="center"/>
    </xf>
    <xf numFmtId="165" fontId="5" fillId="0" borderId="15" xfId="1" applyNumberFormat="1" applyFont="1" applyFill="1" applyBorder="1" applyAlignment="1" applyProtection="1">
      <alignment horizontal="center"/>
    </xf>
    <xf numFmtId="0" fontId="9" fillId="6" borderId="16" xfId="1" applyFont="1" applyFill="1" applyBorder="1" applyProtection="1"/>
    <xf numFmtId="0" fontId="5" fillId="6" borderId="9" xfId="1" applyFont="1" applyFill="1" applyBorder="1" applyProtection="1"/>
    <xf numFmtId="0" fontId="8" fillId="5" borderId="16" xfId="1" applyFont="1" applyFill="1" applyBorder="1" applyAlignment="1" applyProtection="1">
      <alignment horizontal="center"/>
    </xf>
    <xf numFmtId="165" fontId="5" fillId="0" borderId="12" xfId="1" applyNumberFormat="1" applyFont="1" applyFill="1" applyBorder="1" applyAlignment="1" applyProtection="1">
      <alignment horizontal="center"/>
      <protection locked="0"/>
    </xf>
    <xf numFmtId="164" fontId="5" fillId="0" borderId="12" xfId="1" applyNumberFormat="1" applyFont="1" applyFill="1" applyBorder="1" applyAlignment="1" applyProtection="1">
      <alignment horizontal="center"/>
      <protection locked="0"/>
    </xf>
    <xf numFmtId="165" fontId="5" fillId="0" borderId="12" xfId="1" applyNumberFormat="1" applyFont="1" applyBorder="1" applyAlignment="1" applyProtection="1">
      <alignment horizontal="center"/>
      <protection locked="0"/>
    </xf>
    <xf numFmtId="165" fontId="5" fillId="0" borderId="17" xfId="1" applyNumberFormat="1" applyFont="1" applyBorder="1" applyAlignment="1" applyProtection="1">
      <alignment horizontal="center"/>
    </xf>
    <xf numFmtId="0" fontId="9" fillId="6" borderId="18" xfId="1" applyFont="1" applyFill="1" applyBorder="1" applyProtection="1"/>
    <xf numFmtId="165" fontId="5" fillId="0" borderId="19" xfId="1" applyNumberFormat="1" applyFont="1" applyFill="1" applyBorder="1" applyAlignment="1" applyProtection="1">
      <alignment horizontal="center"/>
      <protection locked="0"/>
    </xf>
    <xf numFmtId="164" fontId="5" fillId="0" borderId="19" xfId="1" applyNumberFormat="1" applyFont="1" applyFill="1" applyBorder="1" applyAlignment="1" applyProtection="1">
      <alignment horizontal="center"/>
      <protection locked="0"/>
    </xf>
    <xf numFmtId="0" fontId="5" fillId="5" borderId="20" xfId="1" applyFont="1" applyFill="1" applyBorder="1" applyProtection="1"/>
    <xf numFmtId="165" fontId="5" fillId="5" borderId="21" xfId="1" applyNumberFormat="1" applyFont="1" applyFill="1" applyBorder="1" applyAlignment="1" applyProtection="1">
      <alignment horizontal="center"/>
    </xf>
    <xf numFmtId="165" fontId="5" fillId="5" borderId="22" xfId="1" applyNumberFormat="1" applyFont="1" applyFill="1" applyBorder="1" applyAlignment="1" applyProtection="1">
      <alignment horizontal="center"/>
    </xf>
    <xf numFmtId="0" fontId="5" fillId="5" borderId="23" xfId="1" applyFont="1" applyFill="1" applyBorder="1" applyProtection="1"/>
    <xf numFmtId="165" fontId="5" fillId="5" borderId="13" xfId="1" applyNumberFormat="1" applyFont="1" applyFill="1" applyBorder="1" applyAlignment="1" applyProtection="1">
      <alignment horizontal="center"/>
    </xf>
    <xf numFmtId="164" fontId="5" fillId="0" borderId="13" xfId="1" applyNumberFormat="1" applyFont="1" applyBorder="1" applyAlignment="1" applyProtection="1">
      <alignment horizontal="center"/>
    </xf>
    <xf numFmtId="165" fontId="5" fillId="5" borderId="24" xfId="1" applyNumberFormat="1" applyFont="1" applyFill="1" applyBorder="1" applyAlignment="1" applyProtection="1">
      <alignment horizontal="center"/>
    </xf>
    <xf numFmtId="0" fontId="5" fillId="5" borderId="25" xfId="1" applyFont="1" applyFill="1" applyBorder="1" applyProtection="1"/>
    <xf numFmtId="165" fontId="10" fillId="5" borderId="26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5" fillId="5" borderId="27" xfId="1" applyFont="1" applyFill="1" applyBorder="1" applyProtection="1"/>
    <xf numFmtId="165" fontId="10" fillId="5" borderId="28" xfId="1" applyNumberFormat="1" applyFont="1" applyFill="1" applyBorder="1" applyAlignment="1" applyProtection="1">
      <alignment horizontal="center"/>
    </xf>
    <xf numFmtId="164" fontId="10" fillId="0" borderId="0" xfId="1" applyNumberFormat="1" applyFont="1" applyBorder="1" applyAlignment="1" applyProtection="1">
      <alignment horizontal="center"/>
    </xf>
    <xf numFmtId="0" fontId="4" fillId="0" borderId="0" xfId="0" applyFont="1" applyProtection="1"/>
    <xf numFmtId="164" fontId="0" fillId="0" borderId="0" xfId="0" applyNumberFormat="1" applyProtection="1"/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3" fillId="0" borderId="0" xfId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5" fillId="0" borderId="3" xfId="1" applyFont="1" applyBorder="1" applyAlignment="1" applyProtection="1">
      <alignment horizontal="center"/>
    </xf>
    <xf numFmtId="0" fontId="6" fillId="3" borderId="4" xfId="1" applyFont="1" applyFill="1" applyBorder="1" applyAlignment="1" applyProtection="1">
      <alignment horizontal="center"/>
    </xf>
    <xf numFmtId="0" fontId="6" fillId="3" borderId="5" xfId="1" applyFont="1" applyFill="1" applyBorder="1" applyAlignment="1" applyProtection="1">
      <alignment horizontal="center"/>
    </xf>
    <xf numFmtId="0" fontId="6" fillId="3" borderId="6" xfId="1" applyFont="1" applyFill="1" applyBorder="1" applyAlignment="1" applyProtection="1">
      <alignment horizontal="center"/>
    </xf>
    <xf numFmtId="0" fontId="6" fillId="3" borderId="7" xfId="1" applyFont="1" applyFill="1" applyBorder="1" applyAlignment="1" applyProtection="1">
      <alignment horizontal="center"/>
    </xf>
    <xf numFmtId="0" fontId="6" fillId="3" borderId="8" xfId="1" applyFont="1" applyFill="1" applyBorder="1" applyAlignment="1" applyProtection="1">
      <alignment horizontal="center"/>
    </xf>
  </cellXfs>
  <cellStyles count="6">
    <cellStyle name="Euro" xfId="2"/>
    <cellStyle name="Monétaire 2" xfId="3"/>
    <cellStyle name="Normal" xfId="0" builtinId="0"/>
    <cellStyle name="Normal 2" xfId="4"/>
    <cellStyle name="Normal 3" xfId="1"/>
    <cellStyle name="Pourcentag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forest\Desktop\D3D%202012\D3DEMERAUD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entation"/>
      <sheetName val="données entreprise"/>
      <sheetName val="éléments financiers"/>
      <sheetName val="bilans"/>
      <sheetName val="soldes intermédiaires gestion"/>
      <sheetName val="ratios"/>
      <sheetName val="conclusions"/>
      <sheetName val="questionnaire 1"/>
      <sheetName val="questionnaire 2"/>
      <sheetName val="plan trésorerie"/>
      <sheetName val="commentaires"/>
      <sheetName val="bdd"/>
      <sheetName val="D3DEMERAUD_new"/>
    </sheetNames>
    <sheetDataSet>
      <sheetData sheetId="0" refreshError="1"/>
      <sheetData sheetId="1" refreshError="1"/>
      <sheetData sheetId="2">
        <row r="11">
          <cell r="D11">
            <v>2.0237747397234995E-2</v>
          </cell>
        </row>
      </sheetData>
      <sheetData sheetId="3" refreshError="1"/>
      <sheetData sheetId="4" refreshError="1"/>
      <sheetData sheetId="5">
        <row r="7">
          <cell r="E7">
            <v>2</v>
          </cell>
        </row>
      </sheetData>
      <sheetData sheetId="6"/>
      <sheetData sheetId="7" refreshError="1"/>
      <sheetData sheetId="8" refreshError="1"/>
      <sheetData sheetId="9" refreshError="1"/>
      <sheetData sheetId="10">
        <row r="6">
          <cell r="C6">
            <v>1</v>
          </cell>
        </row>
      </sheetData>
      <sheetData sheetId="11">
        <row r="2">
          <cell r="I2">
            <v>40701</v>
          </cell>
        </row>
        <row r="3">
          <cell r="I3" t="str">
            <v>Nom du conseiller</v>
          </cell>
        </row>
        <row r="4">
          <cell r="I4" t="str">
            <v>Etude</v>
          </cell>
        </row>
        <row r="5">
          <cell r="F5">
            <v>999990005</v>
          </cell>
          <cell r="I5">
            <v>2</v>
          </cell>
        </row>
        <row r="6">
          <cell r="I6" t="str">
            <v>Nom de l'entité</v>
          </cell>
        </row>
        <row r="7">
          <cell r="F7" t="str">
            <v>STEF-TFE</v>
          </cell>
          <cell r="I7" t="str">
            <v>Adresse de l'entité</v>
          </cell>
        </row>
        <row r="8">
          <cell r="I8" t="str">
            <v>Complément d'adresse</v>
          </cell>
        </row>
        <row r="9">
          <cell r="I9" t="str">
            <v>Code postal</v>
          </cell>
        </row>
        <row r="10">
          <cell r="I10" t="str">
            <v>Ville</v>
          </cell>
        </row>
        <row r="18">
          <cell r="F18" t="str">
            <v>STEF</v>
          </cell>
        </row>
        <row r="19">
          <cell r="F19" t="str">
            <v>FR0000064271</v>
          </cell>
        </row>
        <row r="22">
          <cell r="F22" t="str">
            <v>93 BOULEVARD MALESHERBES</v>
          </cell>
        </row>
        <row r="23">
          <cell r="F23">
            <v>75008</v>
          </cell>
        </row>
        <row r="24">
          <cell r="F24" t="str">
            <v>PARIS</v>
          </cell>
        </row>
        <row r="25">
          <cell r="F25" t="str">
            <v>01 40 74 28 28</v>
          </cell>
        </row>
        <row r="26">
          <cell r="F26" t="str">
            <v>01 40 74 29 03</v>
          </cell>
        </row>
        <row r="28">
          <cell r="F28" t="str">
            <v>SA</v>
          </cell>
        </row>
        <row r="29">
          <cell r="F29">
            <v>13515</v>
          </cell>
        </row>
        <row r="33">
          <cell r="F33" t="str">
            <v>631D - Entreposage frigorifique</v>
          </cell>
        </row>
        <row r="37">
          <cell r="F37">
            <v>2</v>
          </cell>
        </row>
        <row r="38">
          <cell r="F38" t="str">
            <v>LEMOR Francis</v>
          </cell>
        </row>
        <row r="40">
          <cell r="F40" t="str">
            <v>President conseil administration</v>
          </cell>
        </row>
        <row r="41">
          <cell r="F41">
            <v>15150</v>
          </cell>
        </row>
        <row r="48">
          <cell r="F48">
            <v>11146</v>
          </cell>
        </row>
        <row r="49">
          <cell r="F49" t="str">
            <v>KE</v>
          </cell>
        </row>
        <row r="50">
          <cell r="F50">
            <v>10823</v>
          </cell>
        </row>
        <row r="57">
          <cell r="F57" t="str">
            <v>Active</v>
          </cell>
        </row>
        <row r="70">
          <cell r="F70">
            <v>39447</v>
          </cell>
        </row>
        <row r="72">
          <cell r="F72">
            <v>65027</v>
          </cell>
        </row>
        <row r="73">
          <cell r="F73">
            <v>0</v>
          </cell>
        </row>
        <row r="74">
          <cell r="F74">
            <v>3086</v>
          </cell>
        </row>
        <row r="75">
          <cell r="F75">
            <v>7742</v>
          </cell>
        </row>
        <row r="76">
          <cell r="F76">
            <v>4944</v>
          </cell>
        </row>
        <row r="77">
          <cell r="F77">
            <v>-6291</v>
          </cell>
        </row>
        <row r="78">
          <cell r="F78">
            <v>1461</v>
          </cell>
        </row>
        <row r="79">
          <cell r="F79">
            <v>3799</v>
          </cell>
        </row>
        <row r="80">
          <cell r="F80">
            <v>57211</v>
          </cell>
        </row>
        <row r="81">
          <cell r="F81">
            <v>6292</v>
          </cell>
        </row>
        <row r="82">
          <cell r="F82">
            <v>80423</v>
          </cell>
        </row>
        <row r="83">
          <cell r="F83">
            <v>214404</v>
          </cell>
        </row>
        <row r="84">
          <cell r="F84">
            <v>-8142</v>
          </cell>
        </row>
        <row r="85">
          <cell r="F85">
            <v>-4395</v>
          </cell>
        </row>
        <row r="86">
          <cell r="F86">
            <v>-3747</v>
          </cell>
        </row>
        <row r="87">
          <cell r="F87">
            <v>520</v>
          </cell>
        </row>
        <row r="88">
          <cell r="F88">
            <v>39813</v>
          </cell>
        </row>
        <row r="90">
          <cell r="F90">
            <v>66343</v>
          </cell>
        </row>
        <row r="92">
          <cell r="F92">
            <v>0</v>
          </cell>
        </row>
        <row r="94">
          <cell r="F94">
            <v>-856</v>
          </cell>
        </row>
        <row r="96">
          <cell r="F96">
            <v>6353</v>
          </cell>
        </row>
        <row r="98">
          <cell r="F98">
            <v>1653</v>
          </cell>
        </row>
        <row r="100">
          <cell r="F100">
            <v>-4020</v>
          </cell>
        </row>
        <row r="102">
          <cell r="F102">
            <v>3866</v>
          </cell>
        </row>
        <row r="104">
          <cell r="F104">
            <v>10131</v>
          </cell>
        </row>
        <row r="106">
          <cell r="F106">
            <v>59861</v>
          </cell>
        </row>
        <row r="108">
          <cell r="F108">
            <v>6364</v>
          </cell>
        </row>
        <row r="110">
          <cell r="F110">
            <v>97972</v>
          </cell>
        </row>
        <row r="112">
          <cell r="F112">
            <v>234730</v>
          </cell>
        </row>
        <row r="114">
          <cell r="F114">
            <v>-2670</v>
          </cell>
        </row>
        <row r="116">
          <cell r="F116">
            <v>4069</v>
          </cell>
        </row>
        <row r="118">
          <cell r="F118">
            <v>-6739</v>
          </cell>
        </row>
        <row r="120">
          <cell r="F120">
            <v>567</v>
          </cell>
        </row>
        <row r="122">
          <cell r="F122">
            <v>40543</v>
          </cell>
        </row>
        <row r="124">
          <cell r="F124">
            <v>11146</v>
          </cell>
        </row>
        <row r="126">
          <cell r="F126">
            <v>0</v>
          </cell>
        </row>
        <row r="128">
          <cell r="F128">
            <v>532</v>
          </cell>
        </row>
        <row r="130">
          <cell r="F130">
            <v>5298</v>
          </cell>
        </row>
        <row r="132">
          <cell r="F132">
            <v>11605</v>
          </cell>
        </row>
        <row r="134">
          <cell r="F134">
            <v>2198</v>
          </cell>
        </row>
        <row r="136">
          <cell r="F136">
            <v>17170</v>
          </cell>
        </row>
        <row r="138">
          <cell r="F138">
            <v>26081</v>
          </cell>
        </row>
        <row r="140">
          <cell r="F140">
            <v>120230</v>
          </cell>
        </row>
        <row r="142">
          <cell r="F142">
            <v>15060</v>
          </cell>
        </row>
        <row r="144">
          <cell r="F144">
            <v>118945</v>
          </cell>
        </row>
        <row r="146">
          <cell r="F146">
            <v>656185</v>
          </cell>
        </row>
        <row r="148">
          <cell r="F148">
            <v>292469</v>
          </cell>
        </row>
        <row r="150">
          <cell r="F150">
            <v>296600</v>
          </cell>
        </row>
        <row r="152">
          <cell r="F152">
            <v>-4131</v>
          </cell>
        </row>
        <row r="154">
          <cell r="F154">
            <v>45</v>
          </cell>
        </row>
        <row r="157">
          <cell r="F157">
            <v>40543</v>
          </cell>
        </row>
        <row r="158">
          <cell r="F158">
            <v>12</v>
          </cell>
        </row>
        <row r="159">
          <cell r="F159">
            <v>312828</v>
          </cell>
        </row>
        <row r="161">
          <cell r="F161">
            <v>3456</v>
          </cell>
        </row>
        <row r="163">
          <cell r="F163">
            <v>72739</v>
          </cell>
        </row>
        <row r="165">
          <cell r="F165">
            <v>236633</v>
          </cell>
        </row>
        <row r="169">
          <cell r="F169">
            <v>0</v>
          </cell>
        </row>
        <row r="171">
          <cell r="F171">
            <v>6612</v>
          </cell>
        </row>
        <row r="173">
          <cell r="F173">
            <v>312841</v>
          </cell>
        </row>
        <row r="175">
          <cell r="F175">
            <v>24689</v>
          </cell>
        </row>
        <row r="177">
          <cell r="F177">
            <v>656185</v>
          </cell>
        </row>
        <row r="181">
          <cell r="F181">
            <v>120230</v>
          </cell>
        </row>
        <row r="183">
          <cell r="F183">
            <v>6386</v>
          </cell>
        </row>
        <row r="185">
          <cell r="F185">
            <v>288603</v>
          </cell>
        </row>
        <row r="189">
          <cell r="F189">
            <v>218945</v>
          </cell>
        </row>
        <row r="191">
          <cell r="F191">
            <v>17257</v>
          </cell>
        </row>
        <row r="193">
          <cell r="F193">
            <v>4457</v>
          </cell>
        </row>
        <row r="195">
          <cell r="F195">
            <v>140</v>
          </cell>
        </row>
        <row r="197">
          <cell r="F197">
            <v>15060</v>
          </cell>
        </row>
        <row r="199">
          <cell r="F199">
            <v>656183</v>
          </cell>
        </row>
        <row r="202">
          <cell r="F202">
            <v>40543</v>
          </cell>
        </row>
        <row r="203">
          <cell r="F203">
            <v>12</v>
          </cell>
        </row>
        <row r="204">
          <cell r="F204">
            <v>11146</v>
          </cell>
        </row>
        <row r="206">
          <cell r="F206">
            <v>0</v>
          </cell>
        </row>
        <row r="208">
          <cell r="F208">
            <v>-49</v>
          </cell>
        </row>
        <row r="210">
          <cell r="F210">
            <v>0</v>
          </cell>
        </row>
        <row r="212">
          <cell r="F212">
            <v>11195</v>
          </cell>
        </row>
        <row r="214">
          <cell r="F214">
            <v>16065</v>
          </cell>
        </row>
        <row r="216">
          <cell r="F216">
            <v>-4870</v>
          </cell>
        </row>
        <row r="218">
          <cell r="F218">
            <v>7336</v>
          </cell>
        </row>
        <row r="220">
          <cell r="F220">
            <v>1955</v>
          </cell>
        </row>
        <row r="224">
          <cell r="F224">
            <v>-14161</v>
          </cell>
        </row>
        <row r="226">
          <cell r="F226">
            <v>21659</v>
          </cell>
        </row>
        <row r="228">
          <cell r="F228">
            <v>825</v>
          </cell>
        </row>
        <row r="230">
          <cell r="F230">
            <v>1507</v>
          </cell>
        </row>
        <row r="232">
          <cell r="F232">
            <v>564</v>
          </cell>
        </row>
        <row r="234">
          <cell r="F234">
            <v>0</v>
          </cell>
        </row>
        <row r="236">
          <cell r="F236">
            <v>23136</v>
          </cell>
        </row>
        <row r="238">
          <cell r="F238">
            <v>5334</v>
          </cell>
        </row>
        <row r="240">
          <cell r="F240">
            <v>11606</v>
          </cell>
        </row>
        <row r="242">
          <cell r="F242">
            <v>5346</v>
          </cell>
        </row>
        <row r="244">
          <cell r="F244">
            <v>3148</v>
          </cell>
        </row>
        <row r="246">
          <cell r="F246">
            <v>0</v>
          </cell>
        </row>
        <row r="248">
          <cell r="F248">
            <v>-3367</v>
          </cell>
        </row>
        <row r="250">
          <cell r="F250">
            <v>17171</v>
          </cell>
        </row>
        <row r="252">
          <cell r="F252">
            <v>40543</v>
          </cell>
        </row>
        <row r="253">
          <cell r="F253">
            <v>12</v>
          </cell>
        </row>
        <row r="254">
          <cell r="F254">
            <v>18.322632558295478</v>
          </cell>
        </row>
        <row r="258">
          <cell r="F258">
            <v>18.958818223677156</v>
          </cell>
        </row>
        <row r="262">
          <cell r="F262">
            <v>-37.630000000000003</v>
          </cell>
        </row>
        <row r="266">
          <cell r="F266">
            <v>41</v>
          </cell>
        </row>
        <row r="270">
          <cell r="F270">
            <v>50.97</v>
          </cell>
        </row>
        <row r="274">
          <cell r="F274">
            <v>-127.0500628027992</v>
          </cell>
        </row>
        <row r="281">
          <cell r="F281">
            <v>-150.63655030800822</v>
          </cell>
        </row>
        <row r="286">
          <cell r="F286">
            <v>14.281793229643183</v>
          </cell>
        </row>
        <row r="290">
          <cell r="F290">
            <v>248</v>
          </cell>
        </row>
        <row r="294">
          <cell r="F294">
            <v>0</v>
          </cell>
        </row>
        <row r="298">
          <cell r="F298">
            <v>0</v>
          </cell>
        </row>
        <row r="302">
          <cell r="F302">
            <v>0</v>
          </cell>
        </row>
        <row r="306">
          <cell r="F306">
            <v>2.4865289695883887E-3</v>
          </cell>
        </row>
        <row r="310">
          <cell r="F310">
            <v>1.3777807917253538E-3</v>
          </cell>
        </row>
        <row r="314">
          <cell r="F314">
            <v>7</v>
          </cell>
        </row>
        <row r="318">
          <cell r="F318">
            <v>26081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showGridLines="0" tabSelected="1" topLeftCell="A4" zoomScaleNormal="100" workbookViewId="0">
      <selection activeCell="B5" sqref="B5"/>
    </sheetView>
  </sheetViews>
  <sheetFormatPr baseColWidth="10" defaultRowHeight="12.75"/>
  <cols>
    <col min="1" max="1" width="2.140625" style="3" customWidth="1"/>
    <col min="2" max="2" width="45.7109375" style="3" customWidth="1"/>
    <col min="3" max="3" width="18.28515625" style="3" customWidth="1"/>
    <col min="4" max="4" width="18.7109375" style="3" customWidth="1"/>
    <col min="5" max="5" width="45.7109375" style="3" customWidth="1"/>
    <col min="6" max="6" width="11.5703125" style="3" customWidth="1"/>
    <col min="7" max="7" width="11.5703125" style="54" customWidth="1"/>
    <col min="8" max="8" width="15.28515625" style="3" customWidth="1"/>
    <col min="9" max="16384" width="11.42578125" style="3"/>
  </cols>
  <sheetData>
    <row r="1" spans="1:10">
      <c r="A1" s="1"/>
      <c r="B1" s="1"/>
      <c r="C1" s="1"/>
      <c r="D1" s="1"/>
      <c r="E1" s="1"/>
      <c r="F1" s="1"/>
      <c r="G1" s="2"/>
      <c r="H1" s="1"/>
    </row>
    <row r="2" spans="1:10" ht="15.75">
      <c r="A2" s="1"/>
      <c r="B2" s="57" t="s">
        <v>0</v>
      </c>
      <c r="C2" s="58"/>
      <c r="D2" s="58"/>
      <c r="E2" s="58"/>
      <c r="F2" s="58"/>
      <c r="G2" s="58"/>
      <c r="H2" s="58"/>
    </row>
    <row r="3" spans="1:10">
      <c r="A3" s="1"/>
      <c r="B3" s="59" t="s">
        <v>1</v>
      </c>
      <c r="C3" s="59"/>
      <c r="D3" s="59"/>
      <c r="E3" s="59"/>
      <c r="F3" s="59"/>
      <c r="G3" s="59"/>
      <c r="H3" s="59"/>
    </row>
    <row r="4" spans="1:10" ht="14.25">
      <c r="A4" s="1"/>
      <c r="B4" s="1"/>
      <c r="C4" s="4"/>
      <c r="D4" s="4"/>
      <c r="E4" s="4"/>
      <c r="F4" s="4"/>
      <c r="G4" s="5"/>
      <c r="H4" s="4"/>
    </row>
    <row r="5" spans="1:10" ht="15">
      <c r="A5" s="1"/>
      <c r="B5" s="6" t="s">
        <v>2</v>
      </c>
      <c r="C5" s="60" t="s">
        <v>3</v>
      </c>
      <c r="D5" s="61"/>
      <c r="E5" s="4"/>
      <c r="F5" s="60" t="s">
        <v>3</v>
      </c>
      <c r="G5" s="62"/>
      <c r="H5" s="61"/>
    </row>
    <row r="6" spans="1:10" ht="15">
      <c r="A6" s="1"/>
      <c r="B6" s="63" t="s">
        <v>4</v>
      </c>
      <c r="C6" s="64"/>
      <c r="D6" s="65"/>
      <c r="E6" s="66" t="s">
        <v>5</v>
      </c>
      <c r="F6" s="64"/>
      <c r="G6" s="64"/>
      <c r="H6" s="67"/>
    </row>
    <row r="7" spans="1:10" ht="17.25">
      <c r="A7" s="1"/>
      <c r="B7" s="7" t="s">
        <v>6</v>
      </c>
      <c r="C7" s="8" t="s">
        <v>7</v>
      </c>
      <c r="D7" s="9" t="s">
        <v>8</v>
      </c>
      <c r="E7" s="10" t="s">
        <v>6</v>
      </c>
      <c r="F7" s="8" t="s">
        <v>9</v>
      </c>
      <c r="G7" s="11" t="s">
        <v>10</v>
      </c>
      <c r="H7" s="8" t="s">
        <v>11</v>
      </c>
    </row>
    <row r="8" spans="1:10" ht="14.25">
      <c r="A8" s="1"/>
      <c r="B8" s="12" t="s">
        <v>12</v>
      </c>
      <c r="C8" s="13"/>
      <c r="D8" s="14"/>
      <c r="E8" s="15" t="s">
        <v>13</v>
      </c>
      <c r="F8" s="13"/>
      <c r="G8" s="16"/>
      <c r="H8" s="13"/>
    </row>
    <row r="9" spans="1:10" ht="14.25">
      <c r="A9" s="1"/>
      <c r="B9" s="17" t="s">
        <v>14</v>
      </c>
      <c r="C9" s="18"/>
      <c r="D9" s="19"/>
      <c r="E9" s="20" t="s">
        <v>15</v>
      </c>
      <c r="F9" s="21"/>
      <c r="G9" s="22"/>
      <c r="H9" s="21"/>
    </row>
    <row r="10" spans="1:10" ht="14.25">
      <c r="A10" s="1"/>
      <c r="B10" s="17" t="s">
        <v>16</v>
      </c>
      <c r="C10" s="23"/>
      <c r="D10" s="19"/>
      <c r="E10" s="24" t="s">
        <v>17</v>
      </c>
      <c r="F10" s="21"/>
      <c r="G10" s="22"/>
      <c r="H10" s="21"/>
      <c r="J10" s="1"/>
    </row>
    <row r="11" spans="1:10" ht="14.25">
      <c r="A11" s="1"/>
      <c r="B11" s="17" t="s">
        <v>18</v>
      </c>
      <c r="C11" s="23"/>
      <c r="D11" s="19"/>
      <c r="E11" s="24" t="s">
        <v>55</v>
      </c>
      <c r="F11" s="21"/>
      <c r="G11" s="22"/>
      <c r="H11" s="21"/>
    </row>
    <row r="12" spans="1:10" ht="14.25">
      <c r="A12" s="1"/>
      <c r="B12" s="17" t="s">
        <v>19</v>
      </c>
      <c r="C12" s="23"/>
      <c r="D12" s="19"/>
      <c r="E12" s="24"/>
      <c r="F12" s="21"/>
      <c r="G12" s="22"/>
      <c r="H12" s="21"/>
    </row>
    <row r="13" spans="1:10" ht="14.25">
      <c r="A13" s="1"/>
      <c r="B13" s="17" t="s">
        <v>20</v>
      </c>
      <c r="C13" s="23"/>
      <c r="D13" s="19"/>
      <c r="E13" s="15" t="s">
        <v>21</v>
      </c>
      <c r="F13" s="13"/>
      <c r="G13" s="16"/>
      <c r="H13" s="13"/>
    </row>
    <row r="14" spans="1:10" ht="14.25">
      <c r="A14" s="1"/>
      <c r="B14" s="17" t="s">
        <v>22</v>
      </c>
      <c r="C14" s="23"/>
      <c r="D14" s="19"/>
      <c r="E14" s="24" t="s">
        <v>23</v>
      </c>
      <c r="F14" s="21"/>
      <c r="G14" s="22"/>
      <c r="H14" s="21"/>
    </row>
    <row r="15" spans="1:10" ht="14.25">
      <c r="A15" s="1"/>
      <c r="B15" s="17"/>
      <c r="C15" s="25"/>
      <c r="D15" s="19"/>
      <c r="E15" s="24" t="s">
        <v>24</v>
      </c>
      <c r="F15" s="21"/>
      <c r="G15" s="22"/>
      <c r="H15" s="21"/>
    </row>
    <row r="16" spans="1:10" ht="14.25">
      <c r="A16" s="1"/>
      <c r="B16" s="12" t="s">
        <v>25</v>
      </c>
      <c r="C16" s="13"/>
      <c r="D16" s="14"/>
      <c r="E16" s="24" t="s">
        <v>26</v>
      </c>
      <c r="F16" s="21"/>
      <c r="G16" s="22"/>
      <c r="H16" s="21"/>
    </row>
    <row r="17" spans="1:8" ht="14.25">
      <c r="A17" s="1"/>
      <c r="B17" s="17" t="s">
        <v>27</v>
      </c>
      <c r="C17" s="18"/>
      <c r="D17" s="19"/>
      <c r="E17" s="24"/>
      <c r="F17" s="21"/>
      <c r="G17" s="22"/>
      <c r="H17" s="21"/>
    </row>
    <row r="18" spans="1:8" ht="14.25">
      <c r="A18" s="1"/>
      <c r="B18" s="17" t="s">
        <v>28</v>
      </c>
      <c r="C18" s="23"/>
      <c r="D18" s="19"/>
      <c r="E18" s="15" t="s">
        <v>29</v>
      </c>
      <c r="F18" s="13"/>
      <c r="G18" s="16"/>
      <c r="H18" s="13"/>
    </row>
    <row r="19" spans="1:8" ht="14.25">
      <c r="A19" s="1"/>
      <c r="B19" s="17"/>
      <c r="C19" s="25"/>
      <c r="D19" s="19"/>
      <c r="E19" s="24" t="s">
        <v>30</v>
      </c>
      <c r="F19" s="21"/>
      <c r="G19" s="22"/>
      <c r="H19" s="21"/>
    </row>
    <row r="20" spans="1:8" ht="14.25">
      <c r="A20" s="1"/>
      <c r="B20" s="12" t="s">
        <v>31</v>
      </c>
      <c r="C20" s="13"/>
      <c r="D20" s="14"/>
      <c r="E20" s="24" t="s">
        <v>32</v>
      </c>
      <c r="F20" s="21"/>
      <c r="G20" s="22"/>
      <c r="H20" s="21"/>
    </row>
    <row r="21" spans="1:8" ht="14.25">
      <c r="A21" s="1"/>
      <c r="B21" s="17" t="s">
        <v>33</v>
      </c>
      <c r="C21" s="18"/>
      <c r="D21" s="19"/>
      <c r="E21" s="24" t="s">
        <v>34</v>
      </c>
      <c r="F21" s="21"/>
      <c r="G21" s="22"/>
      <c r="H21" s="21"/>
    </row>
    <row r="22" spans="1:8" ht="14.25">
      <c r="A22" s="1"/>
      <c r="B22" s="26" t="s">
        <v>35</v>
      </c>
      <c r="C22" s="23"/>
      <c r="D22" s="19"/>
      <c r="E22" s="24" t="s">
        <v>36</v>
      </c>
      <c r="F22" s="21"/>
      <c r="G22" s="22"/>
      <c r="H22" s="21"/>
    </row>
    <row r="23" spans="1:8" ht="14.25">
      <c r="A23" s="1"/>
      <c r="B23" s="27"/>
      <c r="C23" s="25"/>
      <c r="D23" s="19"/>
      <c r="E23" s="24"/>
      <c r="F23" s="21"/>
      <c r="G23" s="22"/>
      <c r="H23" s="21"/>
    </row>
    <row r="24" spans="1:8" ht="14.25">
      <c r="A24" s="1"/>
      <c r="B24" s="12" t="s">
        <v>37</v>
      </c>
      <c r="C24" s="13"/>
      <c r="D24" s="14"/>
      <c r="E24" s="15" t="s">
        <v>38</v>
      </c>
      <c r="F24" s="13"/>
      <c r="G24" s="16"/>
      <c r="H24" s="13"/>
    </row>
    <row r="25" spans="1:8" ht="14.25">
      <c r="A25" s="1"/>
      <c r="B25" s="17" t="s">
        <v>39</v>
      </c>
      <c r="C25" s="21"/>
      <c r="D25" s="28"/>
      <c r="E25" s="24" t="s">
        <v>40</v>
      </c>
      <c r="F25" s="21"/>
      <c r="G25" s="22"/>
      <c r="H25" s="21"/>
    </row>
    <row r="26" spans="1:8" ht="14.25">
      <c r="A26" s="1"/>
      <c r="B26" s="17" t="s">
        <v>41</v>
      </c>
      <c r="C26" s="21"/>
      <c r="D26" s="29"/>
      <c r="E26" s="30"/>
      <c r="F26" s="21"/>
      <c r="G26" s="22"/>
      <c r="H26" s="21"/>
    </row>
    <row r="27" spans="1:8" ht="14.25">
      <c r="A27" s="1"/>
      <c r="B27" s="31" t="s">
        <v>42</v>
      </c>
      <c r="C27" s="21"/>
      <c r="D27" s="29"/>
      <c r="E27" s="32" t="s">
        <v>37</v>
      </c>
      <c r="F27" s="13"/>
      <c r="G27" s="16"/>
      <c r="H27" s="13"/>
    </row>
    <row r="28" spans="1:8" ht="14.25">
      <c r="A28" s="1"/>
      <c r="B28" s="17" t="s">
        <v>43</v>
      </c>
      <c r="C28" s="21"/>
      <c r="D28" s="29"/>
      <c r="E28" s="30" t="s">
        <v>44</v>
      </c>
      <c r="F28" s="21"/>
      <c r="G28" s="22"/>
      <c r="H28" s="21"/>
    </row>
    <row r="29" spans="1:8" ht="14.25">
      <c r="A29" s="1"/>
      <c r="B29" s="27"/>
      <c r="C29" s="21"/>
      <c r="D29" s="29"/>
      <c r="E29" s="30" t="s">
        <v>45</v>
      </c>
      <c r="F29" s="21"/>
      <c r="G29" s="22"/>
      <c r="H29" s="21"/>
    </row>
    <row r="30" spans="1:8" ht="14.25">
      <c r="A30" s="1"/>
      <c r="B30" s="27"/>
      <c r="C30" s="21"/>
      <c r="D30" s="29"/>
      <c r="E30" s="30" t="s">
        <v>56</v>
      </c>
      <c r="F30" s="21"/>
      <c r="G30" s="22"/>
      <c r="H30" s="21"/>
    </row>
    <row r="31" spans="1:8" ht="14.25">
      <c r="A31" s="1"/>
      <c r="B31" s="17"/>
      <c r="C31" s="21"/>
      <c r="D31" s="29"/>
      <c r="E31" s="30"/>
      <c r="F31" s="21"/>
      <c r="G31" s="22"/>
      <c r="H31" s="21"/>
    </row>
    <row r="32" spans="1:8" ht="14.25">
      <c r="A32" s="1"/>
      <c r="B32" s="17"/>
      <c r="C32" s="33"/>
      <c r="D32" s="29"/>
      <c r="E32" s="24"/>
      <c r="F32" s="33"/>
      <c r="G32" s="34"/>
      <c r="H32" s="33"/>
    </row>
    <row r="33" spans="1:8" ht="15" thickBot="1">
      <c r="A33" s="1"/>
      <c r="B33" s="26"/>
      <c r="C33" s="35"/>
      <c r="D33" s="36"/>
      <c r="E33" s="37"/>
      <c r="F33" s="38"/>
      <c r="G33" s="39"/>
      <c r="H33" s="38"/>
    </row>
    <row r="34" spans="1:8" ht="15" thickBot="1">
      <c r="A34" s="1"/>
      <c r="B34" s="40" t="s">
        <v>46</v>
      </c>
      <c r="C34" s="41">
        <f>SUM(C8:C33)</f>
        <v>0</v>
      </c>
      <c r="D34" s="42">
        <f>SUM(D8:D33)</f>
        <v>0</v>
      </c>
      <c r="E34" s="43" t="s">
        <v>46</v>
      </c>
      <c r="F34" s="44">
        <f>SUM(F8:F33)</f>
        <v>0</v>
      </c>
      <c r="G34" s="45"/>
      <c r="H34" s="46">
        <f>SUM(H8:H33)</f>
        <v>0</v>
      </c>
    </row>
    <row r="35" spans="1:8" ht="15.75" thickBot="1">
      <c r="A35" s="1"/>
      <c r="B35" s="47" t="s">
        <v>47</v>
      </c>
      <c r="C35" s="48">
        <f>IF((C34-F34)&gt;=0,C34-F34,"")</f>
        <v>0</v>
      </c>
      <c r="D35" s="49"/>
      <c r="E35" s="50" t="s">
        <v>48</v>
      </c>
      <c r="F35" s="51" t="str">
        <f>IF((C34-F34)&gt;=0,"",C34-F34)</f>
        <v/>
      </c>
      <c r="G35" s="52"/>
      <c r="H35" s="49"/>
    </row>
    <row r="36" spans="1:8">
      <c r="A36" s="1"/>
      <c r="B36" s="1"/>
      <c r="C36" s="1"/>
      <c r="D36" s="1"/>
      <c r="E36" s="1"/>
      <c r="F36" s="1"/>
      <c r="G36" s="2"/>
      <c r="H36" s="1"/>
    </row>
    <row r="37" spans="1:8">
      <c r="A37" s="1"/>
      <c r="B37" s="53" t="s">
        <v>49</v>
      </c>
      <c r="C37" s="1"/>
      <c r="D37" s="55" t="s">
        <v>50</v>
      </c>
      <c r="E37" s="56"/>
      <c r="F37" s="56"/>
      <c r="G37" s="56"/>
      <c r="H37" s="56"/>
    </row>
    <row r="38" spans="1:8">
      <c r="A38" s="1"/>
      <c r="B38" s="53" t="s">
        <v>51</v>
      </c>
      <c r="C38" s="1"/>
      <c r="D38" s="55"/>
      <c r="E38" s="56"/>
      <c r="F38" s="56"/>
      <c r="G38" s="56"/>
      <c r="H38" s="56"/>
    </row>
    <row r="39" spans="1:8">
      <c r="A39" s="1"/>
      <c r="B39" s="1"/>
      <c r="C39" s="1"/>
      <c r="D39" s="1"/>
      <c r="E39" s="1"/>
      <c r="F39" s="1"/>
      <c r="G39" s="2"/>
      <c r="H39" s="1"/>
    </row>
    <row r="40" spans="1:8" ht="14.25">
      <c r="A40" s="1"/>
      <c r="B40" s="1" t="s">
        <v>52</v>
      </c>
      <c r="C40" s="1"/>
      <c r="D40" s="1"/>
      <c r="E40" s="1"/>
      <c r="F40" s="1"/>
      <c r="G40" s="2"/>
      <c r="H40" s="1"/>
    </row>
    <row r="42" spans="1:8">
      <c r="B42" s="1" t="s">
        <v>53</v>
      </c>
    </row>
    <row r="43" spans="1:8">
      <c r="B43" s="1" t="s">
        <v>54</v>
      </c>
    </row>
  </sheetData>
  <sheetProtection sheet="1" objects="1" scenarios="1"/>
  <mergeCells count="7">
    <mergeCell ref="D37:H38"/>
    <mergeCell ref="B2:H2"/>
    <mergeCell ref="B3:H3"/>
    <mergeCell ref="C5:D5"/>
    <mergeCell ref="F5:H5"/>
    <mergeCell ref="B6:D6"/>
    <mergeCell ref="E6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Etat des paiements</vt:lpstr>
    </vt:vector>
  </TitlesOfParts>
  <Company>CCIT Rennes Bretagne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RION Sylvain</dc:creator>
  <cp:lastModifiedBy>Utilisateur Windows</cp:lastModifiedBy>
  <dcterms:created xsi:type="dcterms:W3CDTF">2014-03-11T15:12:39Z</dcterms:created>
  <dcterms:modified xsi:type="dcterms:W3CDTF">2016-08-31T15:09:35Z</dcterms:modified>
</cp:coreProperties>
</file>